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rviand\Google Drive\Documenti\finoallultimocent.com\[ARCHIVIO POST]\20190402 Risorse Utili\"/>
    </mc:Choice>
  </mc:AlternateContent>
  <bookViews>
    <workbookView xWindow="0" yWindow="0" windowWidth="13260" windowHeight="4665"/>
  </bookViews>
  <sheets>
    <sheet name="Archivio Prezzi" sheetId="1" r:id="rId1"/>
    <sheet name="Liste" sheetId="8" r:id="rId2"/>
  </sheets>
  <definedNames>
    <definedName name="_xlnm.Print_Area" localSheetId="0">'Archivio Prezzi'!$A$1:$P$36</definedName>
    <definedName name="reparti">OFFSET(Liste!$E$1,0,0,MATCH(REPT("z",255),Liste!$E:$E),1)</definedName>
    <definedName name="supermercati">OFFSET(Liste!$A$1,0,0,MATCH(REPT("z",255),Liste!$A:$A),1)</definedName>
    <definedName name="unita">OFFSET(Liste!$C$1,0,0,MATCH(REPT("z",255),Liste!$C:$C),1)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1" l="1"/>
  <c r="P35" i="1" s="1"/>
  <c r="N34" i="1"/>
  <c r="P34" i="1" s="1"/>
  <c r="O35" i="1" l="1"/>
  <c r="O34" i="1"/>
  <c r="N33" i="1"/>
  <c r="O33" i="1" s="1"/>
  <c r="P33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P27" i="1" l="1"/>
  <c r="O27" i="1"/>
  <c r="P11" i="1"/>
  <c r="O11" i="1"/>
  <c r="P26" i="1"/>
  <c r="O26" i="1"/>
  <c r="P18" i="1"/>
  <c r="O18" i="1"/>
  <c r="P10" i="1"/>
  <c r="O10" i="1"/>
  <c r="P32" i="1"/>
  <c r="O32" i="1"/>
  <c r="P16" i="1"/>
  <c r="O16" i="1"/>
  <c r="P8" i="1"/>
  <c r="O8" i="1"/>
  <c r="P12" i="1"/>
  <c r="O12" i="1"/>
  <c r="P9" i="1"/>
  <c r="O9" i="1"/>
  <c r="O31" i="1"/>
  <c r="P31" i="1"/>
  <c r="O23" i="1"/>
  <c r="P23" i="1"/>
  <c r="O15" i="1"/>
  <c r="P15" i="1"/>
  <c r="P7" i="1"/>
  <c r="O7" i="1"/>
  <c r="P20" i="1"/>
  <c r="O20" i="1"/>
  <c r="P17" i="1"/>
  <c r="O17" i="1"/>
  <c r="O30" i="1"/>
  <c r="P30" i="1"/>
  <c r="O22" i="1"/>
  <c r="P22" i="1"/>
  <c r="O14" i="1"/>
  <c r="P14" i="1"/>
  <c r="P6" i="1"/>
  <c r="O6" i="1"/>
  <c r="P28" i="1"/>
  <c r="O28" i="1"/>
  <c r="P25" i="1"/>
  <c r="O25" i="1"/>
  <c r="P24" i="1"/>
  <c r="O24" i="1"/>
  <c r="O29" i="1"/>
  <c r="P29" i="1"/>
  <c r="O21" i="1"/>
  <c r="P21" i="1"/>
  <c r="O13" i="1"/>
  <c r="P13" i="1"/>
  <c r="O5" i="1"/>
  <c r="P5" i="1"/>
</calcChain>
</file>

<file path=xl/sharedStrings.xml><?xml version="1.0" encoding="utf-8"?>
<sst xmlns="http://schemas.openxmlformats.org/spreadsheetml/2006/main" count="128" uniqueCount="111">
  <si>
    <t>Latte</t>
  </si>
  <si>
    <t>Caffè</t>
  </si>
  <si>
    <t>**Unità di misura**</t>
  </si>
  <si>
    <t>g</t>
  </si>
  <si>
    <t>Kg</t>
  </si>
  <si>
    <t>l</t>
  </si>
  <si>
    <t>ml</t>
  </si>
  <si>
    <t>unità</t>
  </si>
  <si>
    <t>pacco</t>
  </si>
  <si>
    <t>barattolo</t>
  </si>
  <si>
    <t>borsa</t>
  </si>
  <si>
    <t>dozzina</t>
  </si>
  <si>
    <t>bottiglia</t>
  </si>
  <si>
    <t>**Supermercati**</t>
  </si>
  <si>
    <t>Carrefour</t>
  </si>
  <si>
    <t>Esselunga</t>
  </si>
  <si>
    <t>Eurospin</t>
  </si>
  <si>
    <t>LIDL</t>
  </si>
  <si>
    <t>Unes</t>
  </si>
  <si>
    <t>Penny Market</t>
  </si>
  <si>
    <t>Super U</t>
  </si>
  <si>
    <t>Simply</t>
  </si>
  <si>
    <t>Auchan</t>
  </si>
  <si>
    <t>Bennet</t>
  </si>
  <si>
    <t>Conad</t>
  </si>
  <si>
    <t>Coop</t>
  </si>
  <si>
    <t>Famila</t>
  </si>
  <si>
    <t>Pam</t>
  </si>
  <si>
    <t>A&amp;O</t>
  </si>
  <si>
    <t>Alì</t>
  </si>
  <si>
    <t>Basko</t>
  </si>
  <si>
    <t>Biosapori</t>
  </si>
  <si>
    <t>Carrefour Express</t>
  </si>
  <si>
    <t>Carrefour Market</t>
  </si>
  <si>
    <t>Coop Lombardia</t>
  </si>
  <si>
    <t>Despar</t>
  </si>
  <si>
    <t>Elite</t>
  </si>
  <si>
    <t>Emisfero</t>
  </si>
  <si>
    <t>Eurospar</t>
  </si>
  <si>
    <t>Famila Superstore</t>
  </si>
  <si>
    <t>Galassia</t>
  </si>
  <si>
    <t>Gulliver</t>
  </si>
  <si>
    <t>Il Gigante</t>
  </si>
  <si>
    <t>Iper</t>
  </si>
  <si>
    <t>Iperal</t>
  </si>
  <si>
    <t>Ipercoop Lombardia</t>
  </si>
  <si>
    <t>Iperfamila</t>
  </si>
  <si>
    <t>La Buona Bottega</t>
  </si>
  <si>
    <t>Lando</t>
  </si>
  <si>
    <t>Martinelli</t>
  </si>
  <si>
    <t>Marcatò</t>
  </si>
  <si>
    <t>Migross</t>
  </si>
  <si>
    <t>Natura Sì</t>
  </si>
  <si>
    <t>Panorama</t>
  </si>
  <si>
    <t>Rossetto</t>
  </si>
  <si>
    <t>Sapore di Mare</t>
  </si>
  <si>
    <t>Tigros</t>
  </si>
  <si>
    <t>Tosano</t>
  </si>
  <si>
    <t>Zooplanet</t>
  </si>
  <si>
    <t>Verdura</t>
  </si>
  <si>
    <t>Uova</t>
  </si>
  <si>
    <t>Carne</t>
  </si>
  <si>
    <t>Condimenti</t>
  </si>
  <si>
    <t>**Reparti**</t>
  </si>
  <si>
    <t>Animali</t>
  </si>
  <si>
    <t>Bevande</t>
  </si>
  <si>
    <t>Casa</t>
  </si>
  <si>
    <t>Cassa</t>
  </si>
  <si>
    <t>Colazione</t>
  </si>
  <si>
    <t>Corpo</t>
  </si>
  <si>
    <t>Freezer</t>
  </si>
  <si>
    <t>Frigo</t>
  </si>
  <si>
    <t>Frutta</t>
  </si>
  <si>
    <t>Pane</t>
  </si>
  <si>
    <t>Pasta/Riso</t>
  </si>
  <si>
    <t>Scatolame</t>
  </si>
  <si>
    <t>Ogni lista è completamente personalizzabile e ordinabile.</t>
  </si>
  <si>
    <t>Consiglio di inserire solo i valori che utilizzerete.</t>
  </si>
  <si>
    <t>In questo modo velocizzerete l'inserimento dei prodotti.</t>
  </si>
  <si>
    <t>Reparto</t>
  </si>
  <si>
    <t>Marca</t>
  </si>
  <si>
    <t>Prodotto</t>
  </si>
  <si>
    <t>Prezzo</t>
  </si>
  <si>
    <t>Unità</t>
  </si>
  <si>
    <t>Supermercato</t>
  </si>
  <si>
    <t>Supermercato2</t>
  </si>
  <si>
    <t>Prezzo3</t>
  </si>
  <si>
    <t>Prezzo2</t>
  </si>
  <si>
    <t>Unità2</t>
  </si>
  <si>
    <t>Supermercato3</t>
  </si>
  <si>
    <t>Unità3</t>
  </si>
  <si>
    <t>Acqua</t>
  </si>
  <si>
    <t>Panna</t>
  </si>
  <si>
    <t>finoallultimocent.com</t>
  </si>
  <si>
    <t>Archivio Prezzi</t>
  </si>
  <si>
    <t>Supermercato1</t>
  </si>
  <si>
    <t>Prezzo1</t>
  </si>
  <si>
    <t>Unità1</t>
  </si>
  <si>
    <t>Lavazza</t>
  </si>
  <si>
    <t>Supermercato 1</t>
  </si>
  <si>
    <t>Supermercato 2</t>
  </si>
  <si>
    <t>Supermercato 3</t>
  </si>
  <si>
    <t>Scelta più conveniente</t>
  </si>
  <si>
    <t>Note</t>
  </si>
  <si>
    <t>Guida:</t>
  </si>
  <si>
    <t>&lt;-- Inserire nuove righe sopra questa riga</t>
  </si>
  <si>
    <t>1. Compilare il foglio "Liste" con i Supermercati, le unità di misura e i reparti</t>
  </si>
  <si>
    <t>2. Inserire i prodotti coi relativi prezzi tracciati nei supermercati</t>
  </si>
  <si>
    <t>3. I valori della sezione "Scelta più conveniente" verranno compilati automaticamente</t>
  </si>
  <si>
    <t>4. Per stampare, nascondere le colonne dalla E alla M.</t>
  </si>
  <si>
    <t>Crema e Gusto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</si>
</sst>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/>
    <xf numFmtId="0" fontId="5" fillId="2" borderId="0" xfId="0" applyFont="1" applyFill="1"/>
    <xf numFmtId="0" fontId="6" fillId="3" borderId="0" xfId="0" applyFont="1" applyFill="1" applyAlignment="1">
      <alignment horizontal="center"/>
    </xf>
    <xf numFmtId="0" fontId="7" fillId="0" borderId="0" xfId="0" applyFont="1" applyFill="1"/>
    <xf numFmtId="0" fontId="4" fillId="0" borderId="0" xfId="0" applyFont="1" applyFill="1"/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</cellXfs>
  <cellStyles count="1">
    <cellStyle name="Norma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3" displayName="Table3" ref="A4:P36" totalsRowShown="0" headerRowDxfId="18" dataDxfId="17" headerRowBorderDxfId="16">
  <autoFilter ref="A4:P36"/>
  <tableColumns count="16">
    <tableColumn id="1" name="Reparto" dataDxfId="15"/>
    <tableColumn id="2" name="Prodotto" dataDxfId="14"/>
    <tableColumn id="3" name="Marca" dataDxfId="13"/>
    <tableColumn id="18" name="Note" dataDxfId="12"/>
    <tableColumn id="5" name="Prezzo1" dataDxfId="11"/>
    <tableColumn id="6" name="Unità1" dataDxfId="10"/>
    <tableColumn id="4" name="Supermercato1" dataDxfId="9"/>
    <tableColumn id="7" name="Prezzo2" dataDxfId="8"/>
    <tableColumn id="8" name="Unità2" dataDxfId="7"/>
    <tableColumn id="9" name="Supermercato2" dataDxfId="6"/>
    <tableColumn id="10" name="Prezzo3" dataDxfId="5"/>
    <tableColumn id="11" name="Unità3" dataDxfId="4"/>
    <tableColumn id="12" name="Supermercato3" dataDxfId="3"/>
    <tableColumn id="15" name="Prezzo" dataDxfId="2">
      <calculatedColumnFormula>IF(MIN(Table3[[#This Row],[Prezzo1]],Table3[[#This Row],[Prezzo2]],Table3[[#This Row],[Prezzo3]]) = 0,"",MIN(Table3[[#This Row],[Prezzo1]],Table3[[#This Row],[Prezzo2]],Table3[[#This Row],[Prezzo3]]))</calculatedColumnFormula>
    </tableColumn>
    <tableColumn id="16" name="Unità" dataDxfId="1">
      <calculatedColumnFormula>IF(IF(ISERROR(OFFSET(INDEX(E5:M5,MATCH(N5,E5:M5,0)),0,1)),"",OFFSET(INDEX(E5:M5,MATCH(N5,E5:M5,0)),0,1)) = 0,"",IF(ISERROR(OFFSET(INDEX(E5:M5,MATCH(N5,E5:M5,0)),0,1)),"",OFFSET(INDEX(E5:M5,MATCH(N5,E5:M5,0)),0,1)))</calculatedColumnFormula>
    </tableColumn>
    <tableColumn id="14" name="Supermercato" dataDxfId="0">
      <calculatedColumnFormula>IF(IF(ISERROR(OFFSET(INDEX(E5:M5,MATCH(N5,E5:M5,0)),0,2)),"",OFFSET(INDEX(E5:M5,MATCH(N5,E5:M5,0)),0,2)) = 0,"",IF(ISERROR(OFFSET(INDEX(E5:M5,MATCH(N5,E5:M5,0)),0,2)),"",OFFSET(INDEX(E5:M5,MATCH(N5,E5:M5,0)),0,2)))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0"/>
  <sheetViews>
    <sheetView tabSelected="1" zoomScaleNormal="100" workbookViewId="0">
      <selection activeCell="G35" sqref="G35"/>
    </sheetView>
  </sheetViews>
  <sheetFormatPr defaultRowHeight="15" x14ac:dyDescent="0.25"/>
  <cols>
    <col min="1" max="1" width="12.140625" style="1" customWidth="1"/>
    <col min="2" max="2" width="23.28515625" style="1" customWidth="1"/>
    <col min="3" max="3" width="11.5703125" style="1" customWidth="1"/>
    <col min="4" max="4" width="31.7109375" style="1" customWidth="1"/>
    <col min="5" max="5" width="11" style="1" customWidth="1"/>
    <col min="6" max="6" width="10.28515625" style="7" customWidth="1"/>
    <col min="7" max="7" width="16.28515625" style="1" customWidth="1"/>
    <col min="8" max="8" width="11" style="7" customWidth="1"/>
    <col min="9" max="9" width="10.28515625" style="1" customWidth="1"/>
    <col min="10" max="10" width="16.28515625" style="1" customWidth="1"/>
    <col min="11" max="11" width="11" style="1" customWidth="1"/>
    <col min="12" max="12" width="10.28515625" style="1" customWidth="1"/>
    <col min="13" max="13" width="16.28515625" style="1" customWidth="1"/>
    <col min="14" max="14" width="10.140625" style="7" bestFit="1" customWidth="1"/>
    <col min="15" max="15" width="9.42578125" style="1" bestFit="1" customWidth="1"/>
    <col min="16" max="16" width="15.42578125" style="1" bestFit="1" customWidth="1"/>
    <col min="17" max="17" width="1.85546875" style="1" customWidth="1"/>
    <col min="18" max="18" width="70.28515625" style="1" bestFit="1" customWidth="1"/>
    <col min="19" max="19" width="10.7109375" style="1" customWidth="1"/>
    <col min="20" max="20" width="9.140625" style="1"/>
    <col min="21" max="21" width="16.5703125" style="1" customWidth="1"/>
    <col min="22" max="16384" width="9.140625" style="1"/>
  </cols>
  <sheetData>
    <row r="1" spans="1:18" ht="23.25" x14ac:dyDescent="0.25">
      <c r="A1" s="11" t="s">
        <v>94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2" t="s">
        <v>93</v>
      </c>
      <c r="M1" s="12"/>
      <c r="N1" s="12"/>
      <c r="O1" s="12"/>
      <c r="P1" s="12"/>
    </row>
    <row r="2" spans="1:18" ht="15.75" thickBot="1" x14ac:dyDescent="0.3">
      <c r="F2" s="1"/>
      <c r="R2" s="10" t="s">
        <v>104</v>
      </c>
    </row>
    <row r="3" spans="1:18" s="8" customFormat="1" ht="15.75" x14ac:dyDescent="0.25">
      <c r="A3" s="26" t="s">
        <v>81</v>
      </c>
      <c r="B3" s="27"/>
      <c r="C3" s="27"/>
      <c r="D3" s="27"/>
      <c r="E3" s="28" t="s">
        <v>99</v>
      </c>
      <c r="F3" s="29"/>
      <c r="G3" s="30"/>
      <c r="H3" s="28" t="s">
        <v>100</v>
      </c>
      <c r="I3" s="29"/>
      <c r="J3" s="30"/>
      <c r="K3" s="28" t="s">
        <v>101</v>
      </c>
      <c r="L3" s="29"/>
      <c r="M3" s="30"/>
      <c r="N3" s="26" t="s">
        <v>102</v>
      </c>
      <c r="O3" s="27"/>
      <c r="P3" s="31"/>
      <c r="R3" s="15" t="s">
        <v>106</v>
      </c>
    </row>
    <row r="4" spans="1:18" s="5" customFormat="1" ht="15" customHeight="1" x14ac:dyDescent="0.25">
      <c r="A4" s="23" t="s">
        <v>79</v>
      </c>
      <c r="B4" s="6" t="s">
        <v>81</v>
      </c>
      <c r="C4" s="6" t="s">
        <v>80</v>
      </c>
      <c r="D4" s="21" t="s">
        <v>103</v>
      </c>
      <c r="E4" s="23" t="s">
        <v>96</v>
      </c>
      <c r="F4" s="6" t="s">
        <v>97</v>
      </c>
      <c r="G4" s="21" t="s">
        <v>95</v>
      </c>
      <c r="H4" s="23" t="s">
        <v>87</v>
      </c>
      <c r="I4" s="6" t="s">
        <v>88</v>
      </c>
      <c r="J4" s="21" t="s">
        <v>85</v>
      </c>
      <c r="K4" s="23" t="s">
        <v>86</v>
      </c>
      <c r="L4" s="6" t="s">
        <v>90</v>
      </c>
      <c r="M4" s="21" t="s">
        <v>89</v>
      </c>
      <c r="N4" s="23" t="s">
        <v>82</v>
      </c>
      <c r="O4" s="6" t="s">
        <v>83</v>
      </c>
      <c r="P4" s="32" t="s">
        <v>84</v>
      </c>
      <c r="R4" s="13" t="s">
        <v>107</v>
      </c>
    </row>
    <row r="5" spans="1:18" s="5" customFormat="1" ht="15" customHeight="1" x14ac:dyDescent="0.25">
      <c r="A5" s="33" t="s">
        <v>68</v>
      </c>
      <c r="B5" s="2" t="s">
        <v>91</v>
      </c>
      <c r="C5" s="2" t="s">
        <v>92</v>
      </c>
      <c r="D5" s="22"/>
      <c r="E5" s="24">
        <v>6</v>
      </c>
      <c r="F5" s="2" t="s">
        <v>4</v>
      </c>
      <c r="G5" s="22" t="s">
        <v>22</v>
      </c>
      <c r="H5" s="24">
        <v>12</v>
      </c>
      <c r="I5" s="2" t="s">
        <v>4</v>
      </c>
      <c r="J5" s="22" t="s">
        <v>23</v>
      </c>
      <c r="K5" s="24">
        <v>4</v>
      </c>
      <c r="L5" s="2" t="s">
        <v>12</v>
      </c>
      <c r="M5" s="22" t="s">
        <v>22</v>
      </c>
      <c r="N5" s="25">
        <f>IF(MIN(Table3[[#This Row],[Prezzo1]],Table3[[#This Row],[Prezzo2]],Table3[[#This Row],[Prezzo3]]) = 0,"",MIN(Table3[[#This Row],[Prezzo1]],Table3[[#This Row],[Prezzo2]],Table3[[#This Row],[Prezzo3]]))</f>
        <v>4</v>
      </c>
      <c r="O5" s="3" t="str">
        <f t="shared" ref="O5:O18" ca="1" si="0">IF(IF(ISERROR(OFFSET(INDEX(E5:M5,MATCH(N5,E5:M5,0)),0,1)),"",OFFSET(INDEX(E5:M5,MATCH(N5,E5:M5,0)),0,1)) = 0,"",IF(ISERROR(OFFSET(INDEX(E5:M5,MATCH(N5,E5:M5,0)),0,1)),"",OFFSET(INDEX(E5:M5,MATCH(N5,E5:M5,0)),0,1)))</f>
        <v>bottiglia</v>
      </c>
      <c r="P5" s="34" t="str">
        <f t="shared" ref="P5:P18" ca="1" si="1">IF(IF(ISERROR(OFFSET(INDEX(E5:M5,MATCH(N5,E5:M5,0)),0,2)),"",OFFSET(INDEX(E5:M5,MATCH(N5,E5:M5,0)),0,2)) = 0,"",IF(ISERROR(OFFSET(INDEX(E5:M5,MATCH(N5,E5:M5,0)),0,2)),"",OFFSET(INDEX(E5:M5,MATCH(N5,E5:M5,0)),0,2)))</f>
        <v>Auchan</v>
      </c>
      <c r="R5" s="13" t="s">
        <v>108</v>
      </c>
    </row>
    <row r="6" spans="1:18" s="5" customFormat="1" ht="15" customHeight="1" x14ac:dyDescent="0.25">
      <c r="A6" s="33" t="s">
        <v>1</v>
      </c>
      <c r="B6" s="2" t="s">
        <v>1</v>
      </c>
      <c r="C6" s="2" t="s">
        <v>98</v>
      </c>
      <c r="D6" s="22" t="s">
        <v>110</v>
      </c>
      <c r="E6" s="24">
        <v>12.01</v>
      </c>
      <c r="F6" s="2" t="s">
        <v>4</v>
      </c>
      <c r="G6" s="22" t="s">
        <v>29</v>
      </c>
      <c r="H6" s="24">
        <v>12.39</v>
      </c>
      <c r="I6" s="2" t="s">
        <v>4</v>
      </c>
      <c r="J6" s="22" t="s">
        <v>22</v>
      </c>
      <c r="K6" s="24">
        <v>25.36</v>
      </c>
      <c r="L6" s="2" t="s">
        <v>4</v>
      </c>
      <c r="M6" s="22" t="s">
        <v>31</v>
      </c>
      <c r="N6" s="25">
        <f>IF(MIN(Table3[[#This Row],[Prezzo1]],Table3[[#This Row],[Prezzo2]],Table3[[#This Row],[Prezzo3]]) = 0,"",MIN(Table3[[#This Row],[Prezzo1]],Table3[[#This Row],[Prezzo2]],Table3[[#This Row],[Prezzo3]]))</f>
        <v>12.01</v>
      </c>
      <c r="O6" s="3" t="str">
        <f t="shared" ca="1" si="0"/>
        <v>Kg</v>
      </c>
      <c r="P6" s="34" t="str">
        <f t="shared" ca="1" si="1"/>
        <v>Alì</v>
      </c>
      <c r="R6" s="13" t="s">
        <v>109</v>
      </c>
    </row>
    <row r="7" spans="1:18" s="5" customFormat="1" ht="15" customHeight="1" x14ac:dyDescent="0.25">
      <c r="A7" s="33"/>
      <c r="B7" s="2"/>
      <c r="C7" s="2"/>
      <c r="D7" s="22"/>
      <c r="E7" s="24"/>
      <c r="F7" s="2"/>
      <c r="G7" s="22"/>
      <c r="H7" s="24"/>
      <c r="I7" s="2"/>
      <c r="J7" s="22"/>
      <c r="K7" s="24"/>
      <c r="L7" s="2"/>
      <c r="M7" s="22"/>
      <c r="N7" s="25" t="str">
        <f>IF(MIN(Table3[[#This Row],[Prezzo1]],Table3[[#This Row],[Prezzo2]],Table3[[#This Row],[Prezzo3]]) = 0,"",MIN(Table3[[#This Row],[Prezzo1]],Table3[[#This Row],[Prezzo2]],Table3[[#This Row],[Prezzo3]]))</f>
        <v/>
      </c>
      <c r="O7" s="3" t="str">
        <f t="shared" ca="1" si="0"/>
        <v/>
      </c>
      <c r="P7" s="34" t="str">
        <f t="shared" ca="1" si="1"/>
        <v/>
      </c>
      <c r="R7" s="14"/>
    </row>
    <row r="8" spans="1:18" s="5" customFormat="1" ht="15" customHeight="1" x14ac:dyDescent="0.25">
      <c r="A8" s="33"/>
      <c r="B8" s="2"/>
      <c r="C8" s="2"/>
      <c r="D8" s="22"/>
      <c r="E8" s="24"/>
      <c r="F8" s="2"/>
      <c r="G8" s="22"/>
      <c r="H8" s="24"/>
      <c r="I8" s="2"/>
      <c r="J8" s="22"/>
      <c r="K8" s="24"/>
      <c r="L8" s="2"/>
      <c r="M8" s="22"/>
      <c r="N8" s="25" t="str">
        <f>IF(MIN(Table3[[#This Row],[Prezzo1]],Table3[[#This Row],[Prezzo2]],Table3[[#This Row],[Prezzo3]]) = 0,"",MIN(Table3[[#This Row],[Prezzo1]],Table3[[#This Row],[Prezzo2]],Table3[[#This Row],[Prezzo3]]))</f>
        <v/>
      </c>
      <c r="O8" s="3" t="str">
        <f t="shared" ca="1" si="0"/>
        <v/>
      </c>
      <c r="P8" s="34" t="str">
        <f t="shared" ca="1" si="1"/>
        <v/>
      </c>
      <c r="R8" s="13"/>
    </row>
    <row r="9" spans="1:18" s="5" customFormat="1" ht="15" customHeight="1" x14ac:dyDescent="0.25">
      <c r="A9" s="33"/>
      <c r="B9" s="2"/>
      <c r="C9" s="2"/>
      <c r="D9" s="22"/>
      <c r="E9" s="24"/>
      <c r="F9" s="2"/>
      <c r="G9" s="22"/>
      <c r="H9" s="24"/>
      <c r="I9" s="2"/>
      <c r="J9" s="22"/>
      <c r="K9" s="24"/>
      <c r="L9" s="2"/>
      <c r="M9" s="22"/>
      <c r="N9" s="25" t="str">
        <f>IF(MIN(Table3[[#This Row],[Prezzo1]],Table3[[#This Row],[Prezzo2]],Table3[[#This Row],[Prezzo3]]) = 0,"",MIN(Table3[[#This Row],[Prezzo1]],Table3[[#This Row],[Prezzo2]],Table3[[#This Row],[Prezzo3]]))</f>
        <v/>
      </c>
      <c r="O9" s="3" t="str">
        <f t="shared" ca="1" si="0"/>
        <v/>
      </c>
      <c r="P9" s="34" t="str">
        <f t="shared" ca="1" si="1"/>
        <v/>
      </c>
      <c r="R9" s="13"/>
    </row>
    <row r="10" spans="1:18" s="5" customFormat="1" ht="15" customHeight="1" x14ac:dyDescent="0.25">
      <c r="A10" s="33"/>
      <c r="B10" s="2"/>
      <c r="C10" s="2"/>
      <c r="D10" s="22"/>
      <c r="E10" s="24"/>
      <c r="F10" s="2"/>
      <c r="G10" s="22"/>
      <c r="H10" s="24"/>
      <c r="I10" s="2"/>
      <c r="J10" s="22"/>
      <c r="K10" s="24"/>
      <c r="L10" s="2"/>
      <c r="M10" s="22"/>
      <c r="N10" s="25" t="str">
        <f>IF(MIN(Table3[[#This Row],[Prezzo1]],Table3[[#This Row],[Prezzo2]],Table3[[#This Row],[Prezzo3]]) = 0,"",MIN(Table3[[#This Row],[Prezzo1]],Table3[[#This Row],[Prezzo2]],Table3[[#This Row],[Prezzo3]]))</f>
        <v/>
      </c>
      <c r="O10" s="3" t="str">
        <f t="shared" ca="1" si="0"/>
        <v/>
      </c>
      <c r="P10" s="34" t="str">
        <f t="shared" ca="1" si="1"/>
        <v/>
      </c>
      <c r="R10" s="13"/>
    </row>
    <row r="11" spans="1:18" s="5" customFormat="1" ht="15" customHeight="1" x14ac:dyDescent="0.25">
      <c r="A11" s="33"/>
      <c r="B11" s="2"/>
      <c r="C11" s="2"/>
      <c r="D11" s="22"/>
      <c r="E11" s="24"/>
      <c r="F11" s="2"/>
      <c r="G11" s="22"/>
      <c r="H11" s="24"/>
      <c r="I11" s="2"/>
      <c r="J11" s="22"/>
      <c r="K11" s="24"/>
      <c r="L11" s="2"/>
      <c r="M11" s="22"/>
      <c r="N11" s="25" t="str">
        <f>IF(MIN(Table3[[#This Row],[Prezzo1]],Table3[[#This Row],[Prezzo2]],Table3[[#This Row],[Prezzo3]]) = 0,"",MIN(Table3[[#This Row],[Prezzo1]],Table3[[#This Row],[Prezzo2]],Table3[[#This Row],[Prezzo3]]))</f>
        <v/>
      </c>
      <c r="O11" s="3" t="str">
        <f t="shared" ca="1" si="0"/>
        <v/>
      </c>
      <c r="P11" s="34" t="str">
        <f t="shared" ca="1" si="1"/>
        <v/>
      </c>
      <c r="R11" s="13"/>
    </row>
    <row r="12" spans="1:18" s="5" customFormat="1" ht="15" customHeight="1" x14ac:dyDescent="0.25">
      <c r="A12" s="33"/>
      <c r="B12" s="2"/>
      <c r="C12" s="2"/>
      <c r="D12" s="22"/>
      <c r="E12" s="24"/>
      <c r="F12" s="2"/>
      <c r="G12" s="22"/>
      <c r="H12" s="24"/>
      <c r="I12" s="2"/>
      <c r="J12" s="22"/>
      <c r="K12" s="24"/>
      <c r="L12" s="2"/>
      <c r="M12" s="22"/>
      <c r="N12" s="25" t="str">
        <f>IF(MIN(Table3[[#This Row],[Prezzo1]],Table3[[#This Row],[Prezzo2]],Table3[[#This Row],[Prezzo3]]) = 0,"",MIN(Table3[[#This Row],[Prezzo1]],Table3[[#This Row],[Prezzo2]],Table3[[#This Row],[Prezzo3]]))</f>
        <v/>
      </c>
      <c r="O12" s="3" t="str">
        <f t="shared" ca="1" si="0"/>
        <v/>
      </c>
      <c r="P12" s="34" t="str">
        <f t="shared" ca="1" si="1"/>
        <v/>
      </c>
      <c r="R12" s="13"/>
    </row>
    <row r="13" spans="1:18" s="5" customFormat="1" ht="15" customHeight="1" x14ac:dyDescent="0.25">
      <c r="A13" s="33"/>
      <c r="B13" s="2"/>
      <c r="C13" s="2"/>
      <c r="D13" s="22"/>
      <c r="E13" s="24"/>
      <c r="F13" s="2"/>
      <c r="G13" s="22"/>
      <c r="H13" s="24"/>
      <c r="I13" s="2"/>
      <c r="J13" s="22"/>
      <c r="K13" s="24"/>
      <c r="L13" s="2"/>
      <c r="M13" s="22"/>
      <c r="N13" s="25" t="str">
        <f>IF(MIN(Table3[[#This Row],[Prezzo1]],Table3[[#This Row],[Prezzo2]],Table3[[#This Row],[Prezzo3]]) = 0,"",MIN(Table3[[#This Row],[Prezzo1]],Table3[[#This Row],[Prezzo2]],Table3[[#This Row],[Prezzo3]]))</f>
        <v/>
      </c>
      <c r="O13" s="3" t="str">
        <f t="shared" ca="1" si="0"/>
        <v/>
      </c>
      <c r="P13" s="34" t="str">
        <f t="shared" ca="1" si="1"/>
        <v/>
      </c>
    </row>
    <row r="14" spans="1:18" s="5" customFormat="1" ht="15" customHeight="1" x14ac:dyDescent="0.25">
      <c r="A14" s="33"/>
      <c r="B14" s="2"/>
      <c r="C14" s="2"/>
      <c r="D14" s="22"/>
      <c r="E14" s="24"/>
      <c r="F14" s="2"/>
      <c r="G14" s="22"/>
      <c r="H14" s="24"/>
      <c r="I14" s="2"/>
      <c r="J14" s="22"/>
      <c r="K14" s="24"/>
      <c r="L14" s="2"/>
      <c r="M14" s="22"/>
      <c r="N14" s="25" t="str">
        <f>IF(MIN(Table3[[#This Row],[Prezzo1]],Table3[[#This Row],[Prezzo2]],Table3[[#This Row],[Prezzo3]]) = 0,"",MIN(Table3[[#This Row],[Prezzo1]],Table3[[#This Row],[Prezzo2]],Table3[[#This Row],[Prezzo3]]))</f>
        <v/>
      </c>
      <c r="O14" s="3" t="str">
        <f t="shared" ca="1" si="0"/>
        <v/>
      </c>
      <c r="P14" s="34" t="str">
        <f t="shared" ca="1" si="1"/>
        <v/>
      </c>
    </row>
    <row r="15" spans="1:18" s="5" customFormat="1" ht="15" customHeight="1" x14ac:dyDescent="0.25">
      <c r="A15" s="33"/>
      <c r="B15" s="2"/>
      <c r="C15" s="2"/>
      <c r="D15" s="22"/>
      <c r="E15" s="24"/>
      <c r="F15" s="2"/>
      <c r="G15" s="22"/>
      <c r="H15" s="24"/>
      <c r="I15" s="2"/>
      <c r="J15" s="22"/>
      <c r="K15" s="24"/>
      <c r="L15" s="2"/>
      <c r="M15" s="22"/>
      <c r="N15" s="25" t="str">
        <f>IF(MIN(Table3[[#This Row],[Prezzo1]],Table3[[#This Row],[Prezzo2]],Table3[[#This Row],[Prezzo3]]) = 0,"",MIN(Table3[[#This Row],[Prezzo1]],Table3[[#This Row],[Prezzo2]],Table3[[#This Row],[Prezzo3]]))</f>
        <v/>
      </c>
      <c r="O15" s="3" t="str">
        <f t="shared" ca="1" si="0"/>
        <v/>
      </c>
      <c r="P15" s="34" t="str">
        <f t="shared" ca="1" si="1"/>
        <v/>
      </c>
    </row>
    <row r="16" spans="1:18" s="5" customFormat="1" ht="15" customHeight="1" x14ac:dyDescent="0.25">
      <c r="A16" s="33"/>
      <c r="B16" s="2"/>
      <c r="C16" s="2"/>
      <c r="D16" s="22"/>
      <c r="E16" s="24"/>
      <c r="F16" s="2"/>
      <c r="G16" s="22"/>
      <c r="H16" s="24"/>
      <c r="I16" s="2"/>
      <c r="J16" s="22"/>
      <c r="K16" s="24"/>
      <c r="L16" s="2"/>
      <c r="M16" s="22"/>
      <c r="N16" s="25" t="str">
        <f>IF(MIN(Table3[[#This Row],[Prezzo1]],Table3[[#This Row],[Prezzo2]],Table3[[#This Row],[Prezzo3]]) = 0,"",MIN(Table3[[#This Row],[Prezzo1]],Table3[[#This Row],[Prezzo2]],Table3[[#This Row],[Prezzo3]]))</f>
        <v/>
      </c>
      <c r="O16" s="3" t="str">
        <f t="shared" ca="1" si="0"/>
        <v/>
      </c>
      <c r="P16" s="34" t="str">
        <f t="shared" ca="1" si="1"/>
        <v/>
      </c>
    </row>
    <row r="17" spans="1:16" s="5" customFormat="1" ht="15" customHeight="1" x14ac:dyDescent="0.25">
      <c r="A17" s="33"/>
      <c r="B17" s="2"/>
      <c r="C17" s="2"/>
      <c r="D17" s="22"/>
      <c r="E17" s="24"/>
      <c r="F17" s="2"/>
      <c r="G17" s="22"/>
      <c r="H17" s="24"/>
      <c r="I17" s="2"/>
      <c r="J17" s="22"/>
      <c r="K17" s="24"/>
      <c r="L17" s="2"/>
      <c r="M17" s="22"/>
      <c r="N17" s="25" t="str">
        <f>IF(MIN(Table3[[#This Row],[Prezzo1]],Table3[[#This Row],[Prezzo2]],Table3[[#This Row],[Prezzo3]]) = 0,"",MIN(Table3[[#This Row],[Prezzo1]],Table3[[#This Row],[Prezzo2]],Table3[[#This Row],[Prezzo3]]))</f>
        <v/>
      </c>
      <c r="O17" s="3" t="str">
        <f t="shared" ca="1" si="0"/>
        <v/>
      </c>
      <c r="P17" s="34" t="str">
        <f t="shared" ca="1" si="1"/>
        <v/>
      </c>
    </row>
    <row r="18" spans="1:16" s="5" customFormat="1" ht="15" customHeight="1" x14ac:dyDescent="0.25">
      <c r="A18" s="33"/>
      <c r="B18" s="2"/>
      <c r="C18" s="2"/>
      <c r="D18" s="22"/>
      <c r="E18" s="24"/>
      <c r="F18" s="2"/>
      <c r="G18" s="22"/>
      <c r="H18" s="24"/>
      <c r="I18" s="2"/>
      <c r="J18" s="22"/>
      <c r="K18" s="24"/>
      <c r="L18" s="2"/>
      <c r="M18" s="22"/>
      <c r="N18" s="25" t="str">
        <f>IF(MIN(Table3[[#This Row],[Prezzo1]],Table3[[#This Row],[Prezzo2]],Table3[[#This Row],[Prezzo3]]) = 0,"",MIN(Table3[[#This Row],[Prezzo1]],Table3[[#This Row],[Prezzo2]],Table3[[#This Row],[Prezzo3]]))</f>
        <v/>
      </c>
      <c r="O18" s="3" t="str">
        <f t="shared" ca="1" si="0"/>
        <v/>
      </c>
      <c r="P18" s="34" t="str">
        <f t="shared" ca="1" si="1"/>
        <v/>
      </c>
    </row>
    <row r="19" spans="1:16" s="5" customFormat="1" ht="15" customHeight="1" x14ac:dyDescent="0.25">
      <c r="A19" s="33"/>
      <c r="B19" s="2"/>
      <c r="C19" s="2"/>
      <c r="D19" s="22"/>
      <c r="E19" s="24"/>
      <c r="F19" s="2"/>
      <c r="G19" s="22"/>
      <c r="H19" s="24"/>
      <c r="I19" s="2"/>
      <c r="J19" s="22"/>
      <c r="K19" s="24"/>
      <c r="L19" s="2"/>
      <c r="M19" s="22"/>
      <c r="N19" s="25"/>
      <c r="O19" s="3"/>
      <c r="P19" s="34"/>
    </row>
    <row r="20" spans="1:16" s="5" customFormat="1" ht="15" customHeight="1" x14ac:dyDescent="0.25">
      <c r="A20" s="33"/>
      <c r="B20" s="2"/>
      <c r="C20" s="2"/>
      <c r="D20" s="22"/>
      <c r="E20" s="24"/>
      <c r="F20" s="2"/>
      <c r="G20" s="22"/>
      <c r="H20" s="24"/>
      <c r="I20" s="2"/>
      <c r="J20" s="22"/>
      <c r="K20" s="24"/>
      <c r="L20" s="2"/>
      <c r="M20" s="22"/>
      <c r="N20" s="25" t="str">
        <f>IF(MIN(Table3[[#This Row],[Prezzo1]],Table3[[#This Row],[Prezzo2]],Table3[[#This Row],[Prezzo3]]) = 0,"",MIN(Table3[[#This Row],[Prezzo1]],Table3[[#This Row],[Prezzo2]],Table3[[#This Row],[Prezzo3]]))</f>
        <v/>
      </c>
      <c r="O20" s="3" t="str">
        <f t="shared" ref="O20:O33" ca="1" si="2">IF(IF(ISERROR(OFFSET(INDEX(E20:M20,MATCH(N20,E20:M20,0)),0,1)),"",OFFSET(INDEX(E20:M20,MATCH(N20,E20:M20,0)),0,1)) = 0,"",IF(ISERROR(OFFSET(INDEX(E20:M20,MATCH(N20,E20:M20,0)),0,1)),"",OFFSET(INDEX(E20:M20,MATCH(N20,E20:M20,0)),0,1)))</f>
        <v/>
      </c>
      <c r="P20" s="34" t="str">
        <f t="shared" ref="P20:P33" ca="1" si="3">IF(IF(ISERROR(OFFSET(INDEX(E20:M20,MATCH(N20,E20:M20,0)),0,2)),"",OFFSET(INDEX(E20:M20,MATCH(N20,E20:M20,0)),0,2)) = 0,"",IF(ISERROR(OFFSET(INDEX(E20:M20,MATCH(N20,E20:M20,0)),0,2)),"",OFFSET(INDEX(E20:M20,MATCH(N20,E20:M20,0)),0,2)))</f>
        <v/>
      </c>
    </row>
    <row r="21" spans="1:16" s="5" customFormat="1" ht="15" customHeight="1" x14ac:dyDescent="0.25">
      <c r="A21" s="33"/>
      <c r="B21" s="2"/>
      <c r="C21" s="2"/>
      <c r="D21" s="22"/>
      <c r="E21" s="24"/>
      <c r="F21" s="2"/>
      <c r="G21" s="22"/>
      <c r="H21" s="24"/>
      <c r="I21" s="2"/>
      <c r="J21" s="22"/>
      <c r="K21" s="24"/>
      <c r="L21" s="2"/>
      <c r="M21" s="22"/>
      <c r="N21" s="25" t="str">
        <f>IF(MIN(Table3[[#This Row],[Prezzo1]],Table3[[#This Row],[Prezzo2]],Table3[[#This Row],[Prezzo3]]) = 0,"",MIN(Table3[[#This Row],[Prezzo1]],Table3[[#This Row],[Prezzo2]],Table3[[#This Row],[Prezzo3]]))</f>
        <v/>
      </c>
      <c r="O21" s="3" t="str">
        <f t="shared" ca="1" si="2"/>
        <v/>
      </c>
      <c r="P21" s="34" t="str">
        <f t="shared" ca="1" si="3"/>
        <v/>
      </c>
    </row>
    <row r="22" spans="1:16" s="5" customFormat="1" ht="15" customHeight="1" x14ac:dyDescent="0.25">
      <c r="A22" s="33"/>
      <c r="B22" s="2"/>
      <c r="C22" s="2"/>
      <c r="D22" s="22"/>
      <c r="E22" s="24"/>
      <c r="F22" s="2"/>
      <c r="G22" s="22"/>
      <c r="H22" s="24"/>
      <c r="I22" s="2"/>
      <c r="J22" s="22"/>
      <c r="K22" s="24"/>
      <c r="L22" s="2"/>
      <c r="M22" s="22"/>
      <c r="N22" s="25" t="str">
        <f>IF(MIN(Table3[[#This Row],[Prezzo1]],Table3[[#This Row],[Prezzo2]],Table3[[#This Row],[Prezzo3]]) = 0,"",MIN(Table3[[#This Row],[Prezzo1]],Table3[[#This Row],[Prezzo2]],Table3[[#This Row],[Prezzo3]]))</f>
        <v/>
      </c>
      <c r="O22" s="3" t="str">
        <f t="shared" ca="1" si="2"/>
        <v/>
      </c>
      <c r="P22" s="34" t="str">
        <f t="shared" ca="1" si="3"/>
        <v/>
      </c>
    </row>
    <row r="23" spans="1:16" s="5" customFormat="1" ht="15" customHeight="1" x14ac:dyDescent="0.25">
      <c r="A23" s="33"/>
      <c r="B23" s="2"/>
      <c r="C23" s="2"/>
      <c r="D23" s="22"/>
      <c r="E23" s="24"/>
      <c r="F23" s="2"/>
      <c r="G23" s="22"/>
      <c r="H23" s="24"/>
      <c r="I23" s="2"/>
      <c r="J23" s="22"/>
      <c r="K23" s="24"/>
      <c r="L23" s="2"/>
      <c r="M23" s="22"/>
      <c r="N23" s="25" t="str">
        <f>IF(MIN(Table3[[#This Row],[Prezzo1]],Table3[[#This Row],[Prezzo2]],Table3[[#This Row],[Prezzo3]]) = 0,"",MIN(Table3[[#This Row],[Prezzo1]],Table3[[#This Row],[Prezzo2]],Table3[[#This Row],[Prezzo3]]))</f>
        <v/>
      </c>
      <c r="O23" s="3" t="str">
        <f t="shared" ca="1" si="2"/>
        <v/>
      </c>
      <c r="P23" s="34" t="str">
        <f t="shared" ca="1" si="3"/>
        <v/>
      </c>
    </row>
    <row r="24" spans="1:16" s="5" customFormat="1" ht="15" customHeight="1" x14ac:dyDescent="0.25">
      <c r="A24" s="33"/>
      <c r="B24" s="2"/>
      <c r="C24" s="2"/>
      <c r="D24" s="22"/>
      <c r="E24" s="24"/>
      <c r="F24" s="2"/>
      <c r="G24" s="22"/>
      <c r="H24" s="24"/>
      <c r="I24" s="2"/>
      <c r="J24" s="22"/>
      <c r="K24" s="24"/>
      <c r="L24" s="2"/>
      <c r="M24" s="22"/>
      <c r="N24" s="25" t="str">
        <f>IF(MIN(Table3[[#This Row],[Prezzo1]],Table3[[#This Row],[Prezzo2]],Table3[[#This Row],[Prezzo3]]) = 0,"",MIN(Table3[[#This Row],[Prezzo1]],Table3[[#This Row],[Prezzo2]],Table3[[#This Row],[Prezzo3]]))</f>
        <v/>
      </c>
      <c r="O24" s="3" t="str">
        <f t="shared" ca="1" si="2"/>
        <v/>
      </c>
      <c r="P24" s="34" t="str">
        <f t="shared" ca="1" si="3"/>
        <v/>
      </c>
    </row>
    <row r="25" spans="1:16" s="5" customFormat="1" ht="15" customHeight="1" x14ac:dyDescent="0.25">
      <c r="A25" s="33"/>
      <c r="B25" s="2"/>
      <c r="C25" s="2"/>
      <c r="D25" s="22"/>
      <c r="E25" s="24"/>
      <c r="F25" s="2"/>
      <c r="G25" s="22"/>
      <c r="H25" s="24"/>
      <c r="I25" s="2"/>
      <c r="J25" s="22"/>
      <c r="K25" s="24"/>
      <c r="L25" s="2"/>
      <c r="M25" s="22"/>
      <c r="N25" s="25" t="str">
        <f>IF(MIN(Table3[[#This Row],[Prezzo1]],Table3[[#This Row],[Prezzo2]],Table3[[#This Row],[Prezzo3]]) = 0,"",MIN(Table3[[#This Row],[Prezzo1]],Table3[[#This Row],[Prezzo2]],Table3[[#This Row],[Prezzo3]]))</f>
        <v/>
      </c>
      <c r="O25" s="3" t="str">
        <f t="shared" ca="1" si="2"/>
        <v/>
      </c>
      <c r="P25" s="34" t="str">
        <f t="shared" ca="1" si="3"/>
        <v/>
      </c>
    </row>
    <row r="26" spans="1:16" s="5" customFormat="1" ht="15" customHeight="1" x14ac:dyDescent="0.25">
      <c r="A26" s="33"/>
      <c r="B26" s="2"/>
      <c r="C26" s="2"/>
      <c r="D26" s="22"/>
      <c r="E26" s="24"/>
      <c r="F26" s="2"/>
      <c r="G26" s="22"/>
      <c r="H26" s="24"/>
      <c r="I26" s="2"/>
      <c r="J26" s="22"/>
      <c r="K26" s="24"/>
      <c r="L26" s="2"/>
      <c r="M26" s="22"/>
      <c r="N26" s="25" t="str">
        <f>IF(MIN(Table3[[#This Row],[Prezzo1]],Table3[[#This Row],[Prezzo2]],Table3[[#This Row],[Prezzo3]]) = 0,"",MIN(Table3[[#This Row],[Prezzo1]],Table3[[#This Row],[Prezzo2]],Table3[[#This Row],[Prezzo3]]))</f>
        <v/>
      </c>
      <c r="O26" s="3" t="str">
        <f t="shared" ca="1" si="2"/>
        <v/>
      </c>
      <c r="P26" s="34" t="str">
        <f t="shared" ca="1" si="3"/>
        <v/>
      </c>
    </row>
    <row r="27" spans="1:16" s="5" customFormat="1" ht="15" customHeight="1" x14ac:dyDescent="0.25">
      <c r="A27" s="33"/>
      <c r="B27" s="2"/>
      <c r="C27" s="2"/>
      <c r="D27" s="22"/>
      <c r="E27" s="24"/>
      <c r="F27" s="2"/>
      <c r="G27" s="22"/>
      <c r="H27" s="24"/>
      <c r="I27" s="2"/>
      <c r="J27" s="22"/>
      <c r="K27" s="24"/>
      <c r="L27" s="2"/>
      <c r="M27" s="22"/>
      <c r="N27" s="25" t="str">
        <f>IF(MIN(Table3[[#This Row],[Prezzo1]],Table3[[#This Row],[Prezzo2]],Table3[[#This Row],[Prezzo3]]) = 0,"",MIN(Table3[[#This Row],[Prezzo1]],Table3[[#This Row],[Prezzo2]],Table3[[#This Row],[Prezzo3]]))</f>
        <v/>
      </c>
      <c r="O27" s="3" t="str">
        <f t="shared" ca="1" si="2"/>
        <v/>
      </c>
      <c r="P27" s="34" t="str">
        <f t="shared" ca="1" si="3"/>
        <v/>
      </c>
    </row>
    <row r="28" spans="1:16" s="5" customFormat="1" ht="15" customHeight="1" x14ac:dyDescent="0.25">
      <c r="A28" s="33"/>
      <c r="B28" s="2"/>
      <c r="C28" s="2"/>
      <c r="D28" s="22"/>
      <c r="E28" s="24"/>
      <c r="F28" s="2"/>
      <c r="G28" s="22"/>
      <c r="H28" s="24"/>
      <c r="I28" s="2"/>
      <c r="J28" s="22"/>
      <c r="K28" s="24"/>
      <c r="L28" s="2"/>
      <c r="M28" s="22"/>
      <c r="N28" s="25" t="str">
        <f>IF(MIN(Table3[[#This Row],[Prezzo1]],Table3[[#This Row],[Prezzo2]],Table3[[#This Row],[Prezzo3]]) = 0,"",MIN(Table3[[#This Row],[Prezzo1]],Table3[[#This Row],[Prezzo2]],Table3[[#This Row],[Prezzo3]]))</f>
        <v/>
      </c>
      <c r="O28" s="3" t="str">
        <f t="shared" ca="1" si="2"/>
        <v/>
      </c>
      <c r="P28" s="34" t="str">
        <f t="shared" ca="1" si="3"/>
        <v/>
      </c>
    </row>
    <row r="29" spans="1:16" s="5" customFormat="1" ht="15" customHeight="1" x14ac:dyDescent="0.25">
      <c r="A29" s="33"/>
      <c r="B29" s="2"/>
      <c r="C29" s="2"/>
      <c r="D29" s="22"/>
      <c r="E29" s="24"/>
      <c r="F29" s="2"/>
      <c r="G29" s="22"/>
      <c r="H29" s="24"/>
      <c r="I29" s="2"/>
      <c r="J29" s="22"/>
      <c r="K29" s="24"/>
      <c r="L29" s="2"/>
      <c r="M29" s="22"/>
      <c r="N29" s="25" t="str">
        <f>IF(MIN(Table3[[#This Row],[Prezzo1]],Table3[[#This Row],[Prezzo2]],Table3[[#This Row],[Prezzo3]]) = 0,"",MIN(Table3[[#This Row],[Prezzo1]],Table3[[#This Row],[Prezzo2]],Table3[[#This Row],[Prezzo3]]))</f>
        <v/>
      </c>
      <c r="O29" s="3" t="str">
        <f t="shared" ca="1" si="2"/>
        <v/>
      </c>
      <c r="P29" s="34" t="str">
        <f t="shared" ca="1" si="3"/>
        <v/>
      </c>
    </row>
    <row r="30" spans="1:16" s="5" customFormat="1" ht="15" customHeight="1" x14ac:dyDescent="0.25">
      <c r="A30" s="33"/>
      <c r="B30" s="2"/>
      <c r="C30" s="2"/>
      <c r="D30" s="22"/>
      <c r="E30" s="24"/>
      <c r="F30" s="2"/>
      <c r="G30" s="22"/>
      <c r="H30" s="24"/>
      <c r="I30" s="2"/>
      <c r="J30" s="22"/>
      <c r="K30" s="24"/>
      <c r="L30" s="2"/>
      <c r="M30" s="22"/>
      <c r="N30" s="25" t="str">
        <f>IF(MIN(Table3[[#This Row],[Prezzo1]],Table3[[#This Row],[Prezzo2]],Table3[[#This Row],[Prezzo3]]) = 0,"",MIN(Table3[[#This Row],[Prezzo1]],Table3[[#This Row],[Prezzo2]],Table3[[#This Row],[Prezzo3]]))</f>
        <v/>
      </c>
      <c r="O30" s="3" t="str">
        <f t="shared" ca="1" si="2"/>
        <v/>
      </c>
      <c r="P30" s="34" t="str">
        <f t="shared" ca="1" si="3"/>
        <v/>
      </c>
    </row>
    <row r="31" spans="1:16" s="5" customFormat="1" ht="15" customHeight="1" x14ac:dyDescent="0.25">
      <c r="A31" s="33"/>
      <c r="B31" s="2"/>
      <c r="C31" s="2"/>
      <c r="D31" s="22"/>
      <c r="E31" s="24"/>
      <c r="F31" s="2"/>
      <c r="G31" s="22"/>
      <c r="H31" s="24"/>
      <c r="I31" s="2"/>
      <c r="J31" s="22"/>
      <c r="K31" s="24"/>
      <c r="L31" s="2"/>
      <c r="M31" s="22"/>
      <c r="N31" s="25" t="str">
        <f>IF(MIN(Table3[[#This Row],[Prezzo1]],Table3[[#This Row],[Prezzo2]],Table3[[#This Row],[Prezzo3]]) = 0,"",MIN(Table3[[#This Row],[Prezzo1]],Table3[[#This Row],[Prezzo2]],Table3[[#This Row],[Prezzo3]]))</f>
        <v/>
      </c>
      <c r="O31" s="3" t="str">
        <f t="shared" ca="1" si="2"/>
        <v/>
      </c>
      <c r="P31" s="34" t="str">
        <f t="shared" ca="1" si="3"/>
        <v/>
      </c>
    </row>
    <row r="32" spans="1:16" s="5" customFormat="1" ht="15" customHeight="1" x14ac:dyDescent="0.25">
      <c r="A32" s="33"/>
      <c r="B32" s="2"/>
      <c r="C32" s="2"/>
      <c r="D32" s="22"/>
      <c r="E32" s="24"/>
      <c r="F32" s="2"/>
      <c r="G32" s="22"/>
      <c r="H32" s="24"/>
      <c r="I32" s="2"/>
      <c r="J32" s="22"/>
      <c r="K32" s="24"/>
      <c r="L32" s="2"/>
      <c r="M32" s="22"/>
      <c r="N32" s="25" t="str">
        <f>IF(MIN(Table3[[#This Row],[Prezzo1]],Table3[[#This Row],[Prezzo2]],Table3[[#This Row],[Prezzo3]]) = 0,"",MIN(Table3[[#This Row],[Prezzo1]],Table3[[#This Row],[Prezzo2]],Table3[[#This Row],[Prezzo3]]))</f>
        <v/>
      </c>
      <c r="O32" s="3" t="str">
        <f t="shared" ca="1" si="2"/>
        <v/>
      </c>
      <c r="P32" s="34" t="str">
        <f t="shared" ca="1" si="3"/>
        <v/>
      </c>
    </row>
    <row r="33" spans="1:18" s="5" customFormat="1" ht="15" customHeight="1" x14ac:dyDescent="0.25">
      <c r="A33" s="33"/>
      <c r="B33" s="2"/>
      <c r="C33" s="2"/>
      <c r="D33" s="22"/>
      <c r="E33" s="24"/>
      <c r="F33" s="2"/>
      <c r="G33" s="22"/>
      <c r="H33" s="24"/>
      <c r="I33" s="4"/>
      <c r="J33" s="22"/>
      <c r="K33" s="24"/>
      <c r="L33" s="4"/>
      <c r="M33" s="22"/>
      <c r="N33" s="25" t="str">
        <f>IF(MIN(Table3[[#This Row],[Prezzo1]],Table3[[#This Row],[Prezzo2]],Table3[[#This Row],[Prezzo3]]) = 0,"",MIN(Table3[[#This Row],[Prezzo1]],Table3[[#This Row],[Prezzo2]],Table3[[#This Row],[Prezzo3]]))</f>
        <v/>
      </c>
      <c r="O33" s="9" t="str">
        <f t="shared" ca="1" si="2"/>
        <v/>
      </c>
      <c r="P33" s="35" t="str">
        <f t="shared" ca="1" si="3"/>
        <v/>
      </c>
    </row>
    <row r="34" spans="1:18" s="5" customFormat="1" ht="15" customHeight="1" x14ac:dyDescent="0.25">
      <c r="A34" s="33"/>
      <c r="B34" s="2"/>
      <c r="C34" s="2"/>
      <c r="D34" s="22"/>
      <c r="E34" s="24"/>
      <c r="F34" s="2"/>
      <c r="G34" s="22"/>
      <c r="H34" s="24"/>
      <c r="I34" s="4"/>
      <c r="J34" s="22"/>
      <c r="K34" s="24"/>
      <c r="L34" s="4"/>
      <c r="M34" s="22"/>
      <c r="N34" s="25" t="str">
        <f>IF(MIN(Table3[[#This Row],[Prezzo1]],Table3[[#This Row],[Prezzo2]],Table3[[#This Row],[Prezzo3]]) = 0,"",MIN(Table3[[#This Row],[Prezzo1]],Table3[[#This Row],[Prezzo2]],Table3[[#This Row],[Prezzo3]]))</f>
        <v/>
      </c>
      <c r="O34" s="9" t="str">
        <f t="shared" ref="O34:O35" ca="1" si="4">IF(IF(ISERROR(OFFSET(INDEX(E34:M34,MATCH(N34,E34:M34,0)),0,1)),"",OFFSET(INDEX(E34:M34,MATCH(N34,E34:M34,0)),0,1)) = 0,"",IF(ISERROR(OFFSET(INDEX(E34:M34,MATCH(N34,E34:M34,0)),0,1)),"",OFFSET(INDEX(E34:M34,MATCH(N34,E34:M34,0)),0,1)))</f>
        <v/>
      </c>
      <c r="P34" s="35" t="str">
        <f t="shared" ref="P34:P35" ca="1" si="5">IF(IF(ISERROR(OFFSET(INDEX(E34:M34,MATCH(N34,E34:M34,0)),0,2)),"",OFFSET(INDEX(E34:M34,MATCH(N34,E34:M34,0)),0,2)) = 0,"",IF(ISERROR(OFFSET(INDEX(E34:M34,MATCH(N34,E34:M34,0)),0,2)),"",OFFSET(INDEX(E34:M34,MATCH(N34,E34:M34,0)),0,2)))</f>
        <v/>
      </c>
    </row>
    <row r="35" spans="1:18" s="5" customFormat="1" ht="15" customHeight="1" x14ac:dyDescent="0.25">
      <c r="A35" s="33"/>
      <c r="B35" s="2"/>
      <c r="C35" s="2"/>
      <c r="D35" s="22"/>
      <c r="E35" s="24"/>
      <c r="F35" s="2"/>
      <c r="G35" s="22"/>
      <c r="H35" s="24"/>
      <c r="I35" s="4"/>
      <c r="J35" s="22"/>
      <c r="K35" s="24"/>
      <c r="L35" s="4"/>
      <c r="M35" s="22"/>
      <c r="N35" s="25" t="str">
        <f>IF(MIN(Table3[[#This Row],[Prezzo1]],Table3[[#This Row],[Prezzo2]],Table3[[#This Row],[Prezzo3]]) = 0,"",MIN(Table3[[#This Row],[Prezzo1]],Table3[[#This Row],[Prezzo2]],Table3[[#This Row],[Prezzo3]]))</f>
        <v/>
      </c>
      <c r="O35" s="9" t="str">
        <f t="shared" ref="O35" ca="1" si="6">IF(IF(ISERROR(OFFSET(INDEX(E35:M35,MATCH(N35,E35:M35,0)),0,1)),"",OFFSET(INDEX(E35:M35,MATCH(N35,E35:M35,0)),0,1)) = 0,"",IF(ISERROR(OFFSET(INDEX(E35:M35,MATCH(N35,E35:M35,0)),0,1)),"",OFFSET(INDEX(E35:M35,MATCH(N35,E35:M35,0)),0,1)))</f>
        <v/>
      </c>
      <c r="P35" s="35" t="str">
        <f t="shared" ref="P35" ca="1" si="7">IF(IF(ISERROR(OFFSET(INDEX(E35:M35,MATCH(N35,E35:M35,0)),0,2)),"",OFFSET(INDEX(E35:M35,MATCH(N35,E35:M35,0)),0,2)) = 0,"",IF(ISERROR(OFFSET(INDEX(E35:M35,MATCH(N35,E35:M35,0)),0,2)),"",OFFSET(INDEX(E35:M35,MATCH(N35,E35:M35,0)),0,2)))</f>
        <v/>
      </c>
    </row>
    <row r="36" spans="1:18" s="5" customFormat="1" ht="15" customHeight="1" thickBot="1" x14ac:dyDescent="0.3">
      <c r="A36" s="36"/>
      <c r="B36" s="37"/>
      <c r="C36" s="37"/>
      <c r="D36" s="38"/>
      <c r="E36" s="39"/>
      <c r="F36" s="37"/>
      <c r="G36" s="38"/>
      <c r="H36" s="39"/>
      <c r="I36" s="37"/>
      <c r="J36" s="38"/>
      <c r="K36" s="39"/>
      <c r="L36" s="37"/>
      <c r="M36" s="38"/>
      <c r="N36" s="40"/>
      <c r="O36" s="41"/>
      <c r="P36" s="42"/>
      <c r="R36" s="13" t="s">
        <v>105</v>
      </c>
    </row>
    <row r="37" spans="1:18" ht="15" customHeight="1" x14ac:dyDescent="0.25"/>
    <row r="38" spans="1:18" ht="15" customHeight="1" x14ac:dyDescent="0.25"/>
    <row r="39" spans="1:18" ht="15" customHeight="1" x14ac:dyDescent="0.25"/>
    <row r="40" spans="1:18" ht="15" customHeight="1" x14ac:dyDescent="0.25"/>
    <row r="41" spans="1:18" ht="15" customHeight="1" x14ac:dyDescent="0.25"/>
    <row r="42" spans="1:18" ht="15" customHeight="1" x14ac:dyDescent="0.25"/>
    <row r="43" spans="1:18" ht="15" customHeight="1" x14ac:dyDescent="0.25"/>
    <row r="44" spans="1:18" ht="15" customHeight="1" x14ac:dyDescent="0.25"/>
    <row r="45" spans="1:18" ht="15" customHeight="1" x14ac:dyDescent="0.25"/>
    <row r="46" spans="1:18" ht="15" customHeight="1" x14ac:dyDescent="0.25"/>
    <row r="47" spans="1:18" ht="15" customHeight="1" x14ac:dyDescent="0.25"/>
    <row r="48" spans="1:1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</sheetData>
  <mergeCells count="7">
    <mergeCell ref="A1:K1"/>
    <mergeCell ref="E3:G3"/>
    <mergeCell ref="H3:J3"/>
    <mergeCell ref="K3:M3"/>
    <mergeCell ref="N3:P3"/>
    <mergeCell ref="A3:D3"/>
    <mergeCell ref="L1:P1"/>
  </mergeCells>
  <dataValidations count="3">
    <dataValidation type="list" allowBlank="1" showInputMessage="1" showErrorMessage="1" sqref="A5:A36">
      <formula1>reparti</formula1>
    </dataValidation>
    <dataValidation type="list" allowBlank="1" showInputMessage="1" showErrorMessage="1" sqref="M5:M36 J5:J36 G5:G36">
      <formula1>supermercati</formula1>
    </dataValidation>
    <dataValidation type="list" allowBlank="1" showInputMessage="1" showErrorMessage="1" sqref="I5:I36 L5:L36 F5:F36">
      <formula1>unita</formula1>
    </dataValidation>
  </dataValidations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7" sqref="C7"/>
    </sheetView>
  </sheetViews>
  <sheetFormatPr defaultRowHeight="12" x14ac:dyDescent="0.2"/>
  <cols>
    <col min="1" max="1" width="24" style="16" bestFit="1" customWidth="1"/>
    <col min="2" max="2" width="9.140625" style="16"/>
    <col min="3" max="3" width="24" style="16" bestFit="1" customWidth="1"/>
    <col min="4" max="4" width="9.140625" style="16"/>
    <col min="5" max="5" width="15" style="16" bestFit="1" customWidth="1"/>
    <col min="6" max="16384" width="9.140625" style="16"/>
  </cols>
  <sheetData>
    <row r="1" spans="1:7" s="19" customFormat="1" ht="15.75" x14ac:dyDescent="0.25">
      <c r="A1" s="18" t="s">
        <v>13</v>
      </c>
      <c r="C1" s="18" t="s">
        <v>2</v>
      </c>
      <c r="E1" s="18" t="s">
        <v>63</v>
      </c>
    </row>
    <row r="2" spans="1:7" x14ac:dyDescent="0.2">
      <c r="A2" s="17"/>
      <c r="C2" s="17"/>
      <c r="E2" s="17"/>
      <c r="G2" s="20" t="s">
        <v>104</v>
      </c>
    </row>
    <row r="3" spans="1:7" x14ac:dyDescent="0.2">
      <c r="A3" s="17" t="s">
        <v>28</v>
      </c>
      <c r="C3" s="17" t="s">
        <v>9</v>
      </c>
      <c r="E3" s="17" t="s">
        <v>64</v>
      </c>
      <c r="G3" s="16" t="s">
        <v>76</v>
      </c>
    </row>
    <row r="4" spans="1:7" x14ac:dyDescent="0.2">
      <c r="A4" s="17" t="s">
        <v>29</v>
      </c>
      <c r="C4" s="17" t="s">
        <v>10</v>
      </c>
      <c r="E4" s="17" t="s">
        <v>65</v>
      </c>
      <c r="G4" s="16" t="s">
        <v>77</v>
      </c>
    </row>
    <row r="5" spans="1:7" x14ac:dyDescent="0.2">
      <c r="A5" s="17" t="s">
        <v>22</v>
      </c>
      <c r="C5" s="17" t="s">
        <v>12</v>
      </c>
      <c r="E5" s="17" t="s">
        <v>1</v>
      </c>
      <c r="G5" s="16" t="s">
        <v>78</v>
      </c>
    </row>
    <row r="6" spans="1:7" x14ac:dyDescent="0.2">
      <c r="A6" s="17" t="s">
        <v>30</v>
      </c>
      <c r="C6" s="17" t="s">
        <v>11</v>
      </c>
      <c r="E6" s="17" t="s">
        <v>61</v>
      </c>
    </row>
    <row r="7" spans="1:7" x14ac:dyDescent="0.2">
      <c r="A7" s="17" t="s">
        <v>23</v>
      </c>
      <c r="C7" s="17" t="s">
        <v>3</v>
      </c>
      <c r="E7" s="17" t="s">
        <v>66</v>
      </c>
    </row>
    <row r="8" spans="1:7" x14ac:dyDescent="0.2">
      <c r="A8" s="17" t="s">
        <v>31</v>
      </c>
      <c r="C8" s="17" t="s">
        <v>4</v>
      </c>
      <c r="E8" s="17" t="s">
        <v>67</v>
      </c>
    </row>
    <row r="9" spans="1:7" x14ac:dyDescent="0.2">
      <c r="A9" s="17" t="s">
        <v>14</v>
      </c>
      <c r="C9" s="17" t="s">
        <v>5</v>
      </c>
      <c r="E9" s="17" t="s">
        <v>68</v>
      </c>
    </row>
    <row r="10" spans="1:7" x14ac:dyDescent="0.2">
      <c r="A10" s="17" t="s">
        <v>32</v>
      </c>
      <c r="C10" s="17" t="s">
        <v>6</v>
      </c>
      <c r="E10" s="17" t="s">
        <v>62</v>
      </c>
    </row>
    <row r="11" spans="1:7" x14ac:dyDescent="0.2">
      <c r="A11" s="17" t="s">
        <v>33</v>
      </c>
      <c r="C11" s="17" t="s">
        <v>8</v>
      </c>
      <c r="E11" s="17" t="s">
        <v>69</v>
      </c>
    </row>
    <row r="12" spans="1:7" x14ac:dyDescent="0.2">
      <c r="A12" s="17" t="s">
        <v>24</v>
      </c>
      <c r="C12" s="17" t="s">
        <v>7</v>
      </c>
      <c r="E12" s="17" t="s">
        <v>70</v>
      </c>
    </row>
    <row r="13" spans="1:7" x14ac:dyDescent="0.2">
      <c r="A13" s="17" t="s">
        <v>25</v>
      </c>
      <c r="C13" s="17"/>
      <c r="E13" s="17" t="s">
        <v>71</v>
      </c>
    </row>
    <row r="14" spans="1:7" x14ac:dyDescent="0.2">
      <c r="A14" s="17" t="s">
        <v>34</v>
      </c>
      <c r="C14" s="17"/>
      <c r="E14" s="17" t="s">
        <v>72</v>
      </c>
    </row>
    <row r="15" spans="1:7" x14ac:dyDescent="0.2">
      <c r="A15" s="17" t="s">
        <v>35</v>
      </c>
      <c r="C15" s="17"/>
      <c r="E15" s="17" t="s">
        <v>0</v>
      </c>
    </row>
    <row r="16" spans="1:7" x14ac:dyDescent="0.2">
      <c r="A16" s="17" t="s">
        <v>36</v>
      </c>
      <c r="C16" s="17"/>
      <c r="E16" s="17" t="s">
        <v>73</v>
      </c>
    </row>
    <row r="17" spans="1:5" x14ac:dyDescent="0.2">
      <c r="A17" s="17" t="s">
        <v>37</v>
      </c>
      <c r="C17" s="17"/>
      <c r="E17" s="17" t="s">
        <v>74</v>
      </c>
    </row>
    <row r="18" spans="1:5" x14ac:dyDescent="0.2">
      <c r="A18" s="17" t="s">
        <v>15</v>
      </c>
      <c r="C18" s="17"/>
      <c r="E18" s="17" t="s">
        <v>75</v>
      </c>
    </row>
    <row r="19" spans="1:5" x14ac:dyDescent="0.2">
      <c r="A19" s="17" t="s">
        <v>38</v>
      </c>
      <c r="C19" s="17"/>
      <c r="E19" s="17" t="s">
        <v>60</v>
      </c>
    </row>
    <row r="20" spans="1:5" x14ac:dyDescent="0.2">
      <c r="A20" s="17" t="s">
        <v>16</v>
      </c>
      <c r="C20" s="17"/>
      <c r="E20" s="17" t="s">
        <v>59</v>
      </c>
    </row>
    <row r="21" spans="1:5" x14ac:dyDescent="0.2">
      <c r="A21" s="17" t="s">
        <v>26</v>
      </c>
      <c r="C21" s="17"/>
      <c r="E21" s="17"/>
    </row>
    <row r="22" spans="1:5" x14ac:dyDescent="0.2">
      <c r="A22" s="17" t="s">
        <v>39</v>
      </c>
      <c r="C22" s="17"/>
      <c r="E22" s="17"/>
    </row>
    <row r="23" spans="1:5" x14ac:dyDescent="0.2">
      <c r="A23" s="17" t="s">
        <v>40</v>
      </c>
      <c r="C23" s="17"/>
      <c r="E23" s="17"/>
    </row>
    <row r="24" spans="1:5" x14ac:dyDescent="0.2">
      <c r="A24" s="17" t="s">
        <v>41</v>
      </c>
      <c r="C24" s="17"/>
      <c r="E24" s="17"/>
    </row>
    <row r="25" spans="1:5" x14ac:dyDescent="0.2">
      <c r="A25" s="17" t="s">
        <v>42</v>
      </c>
      <c r="C25" s="17"/>
      <c r="E25" s="17"/>
    </row>
    <row r="26" spans="1:5" x14ac:dyDescent="0.2">
      <c r="A26" s="17" t="s">
        <v>43</v>
      </c>
      <c r="C26" s="17"/>
      <c r="E26" s="17"/>
    </row>
    <row r="27" spans="1:5" x14ac:dyDescent="0.2">
      <c r="A27" s="17" t="s">
        <v>44</v>
      </c>
      <c r="C27" s="17"/>
      <c r="E27" s="17"/>
    </row>
    <row r="28" spans="1:5" x14ac:dyDescent="0.2">
      <c r="A28" s="17" t="s">
        <v>45</v>
      </c>
      <c r="C28" s="17"/>
      <c r="E28" s="17"/>
    </row>
    <row r="29" spans="1:5" x14ac:dyDescent="0.2">
      <c r="A29" s="17" t="s">
        <v>46</v>
      </c>
      <c r="C29" s="17"/>
      <c r="E29" s="17"/>
    </row>
    <row r="30" spans="1:5" x14ac:dyDescent="0.2">
      <c r="A30" s="17" t="s">
        <v>47</v>
      </c>
      <c r="C30" s="17"/>
      <c r="E30" s="17"/>
    </row>
    <row r="31" spans="1:5" x14ac:dyDescent="0.2">
      <c r="A31" s="17" t="s">
        <v>48</v>
      </c>
      <c r="C31" s="17"/>
      <c r="E31" s="17"/>
    </row>
    <row r="32" spans="1:5" x14ac:dyDescent="0.2">
      <c r="A32" s="17" t="s">
        <v>17</v>
      </c>
      <c r="C32" s="17"/>
      <c r="E32" s="17"/>
    </row>
    <row r="33" spans="1:5" x14ac:dyDescent="0.2">
      <c r="A33" s="17" t="s">
        <v>50</v>
      </c>
      <c r="C33" s="17"/>
      <c r="E33" s="17"/>
    </row>
    <row r="34" spans="1:5" x14ac:dyDescent="0.2">
      <c r="A34" s="17" t="s">
        <v>49</v>
      </c>
      <c r="C34" s="17"/>
      <c r="E34" s="17"/>
    </row>
    <row r="35" spans="1:5" x14ac:dyDescent="0.2">
      <c r="A35" s="17" t="s">
        <v>51</v>
      </c>
      <c r="C35" s="17"/>
      <c r="E35" s="17"/>
    </row>
    <row r="36" spans="1:5" x14ac:dyDescent="0.2">
      <c r="A36" s="17" t="s">
        <v>52</v>
      </c>
      <c r="C36" s="17"/>
      <c r="E36" s="17"/>
    </row>
    <row r="37" spans="1:5" x14ac:dyDescent="0.2">
      <c r="A37" s="17" t="s">
        <v>27</v>
      </c>
      <c r="C37" s="17"/>
      <c r="E37" s="17"/>
    </row>
    <row r="38" spans="1:5" x14ac:dyDescent="0.2">
      <c r="A38" s="17" t="s">
        <v>53</v>
      </c>
      <c r="C38" s="17"/>
      <c r="E38" s="17"/>
    </row>
    <row r="39" spans="1:5" x14ac:dyDescent="0.2">
      <c r="A39" s="17" t="s">
        <v>19</v>
      </c>
      <c r="C39" s="17"/>
      <c r="E39" s="17"/>
    </row>
    <row r="40" spans="1:5" x14ac:dyDescent="0.2">
      <c r="A40" s="17" t="s">
        <v>54</v>
      </c>
      <c r="C40" s="17"/>
      <c r="E40" s="17"/>
    </row>
    <row r="41" spans="1:5" x14ac:dyDescent="0.2">
      <c r="A41" s="17" t="s">
        <v>55</v>
      </c>
      <c r="C41" s="17"/>
      <c r="E41" s="17"/>
    </row>
    <row r="42" spans="1:5" x14ac:dyDescent="0.2">
      <c r="A42" s="17" t="s">
        <v>21</v>
      </c>
      <c r="C42" s="17"/>
      <c r="E42" s="17"/>
    </row>
    <row r="43" spans="1:5" x14ac:dyDescent="0.2">
      <c r="A43" s="17" t="s">
        <v>20</v>
      </c>
      <c r="C43" s="17"/>
      <c r="E43" s="17"/>
    </row>
    <row r="44" spans="1:5" x14ac:dyDescent="0.2">
      <c r="A44" s="17" t="s">
        <v>56</v>
      </c>
      <c r="C44" s="17"/>
      <c r="E44" s="17"/>
    </row>
    <row r="45" spans="1:5" x14ac:dyDescent="0.2">
      <c r="A45" s="17" t="s">
        <v>57</v>
      </c>
      <c r="C45" s="17"/>
      <c r="E45" s="17"/>
    </row>
    <row r="46" spans="1:5" x14ac:dyDescent="0.2">
      <c r="A46" s="17" t="s">
        <v>18</v>
      </c>
      <c r="C46" s="17"/>
      <c r="E46" s="17"/>
    </row>
    <row r="47" spans="1:5" x14ac:dyDescent="0.2">
      <c r="A47" s="17" t="s">
        <v>58</v>
      </c>
      <c r="C47" s="17"/>
      <c r="E47" s="17"/>
    </row>
  </sheetData>
  <sortState ref="C3:C12">
    <sortCondition ref="C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Archivio Prezzi</vt:lpstr>
      <vt:lpstr>Liste</vt:lpstr>
      <vt:lpstr>'Archivio Prezzi'!Print_Area</vt:lpstr>
    </vt:vector>
  </TitlesOfParts>
  <Company>Hewlett 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Jarvis</dc:creator>
  <cp:lastModifiedBy>Andrea Jarvis</cp:lastModifiedBy>
  <cp:lastPrinted>2019-04-03T17:36:52Z</cp:lastPrinted>
  <dcterms:created xsi:type="dcterms:W3CDTF">2019-03-30T15:34:51Z</dcterms:created>
  <dcterms:modified xsi:type="dcterms:W3CDTF">2019-04-03T20:44:13Z</dcterms:modified>
</cp:coreProperties>
</file>